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ebruiker\Documents\Herfstladder\"/>
    </mc:Choice>
  </mc:AlternateContent>
  <xr:revisionPtr revIDLastSave="0" documentId="13_ncr:1_{36BD847E-0BBF-422B-92BB-4EB66700D766}" xr6:coauthVersionLast="47" xr6:coauthVersionMax="47" xr10:uidLastSave="{00000000-0000-0000-0000-000000000000}"/>
  <bookViews>
    <workbookView xWindow="-120" yWindow="-120" windowWidth="20640" windowHeight="11040" activeTab="1" xr2:uid="{00000000-000D-0000-FFFF-FFFF00000000}"/>
  </bookViews>
  <sheets>
    <sheet name="Sheet" sheetId="1" r:id="rId1"/>
    <sheet name="Blad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C23" i="2"/>
  <c r="C29" i="2"/>
  <c r="C33" i="2"/>
  <c r="C35" i="2"/>
  <c r="C34" i="2"/>
  <c r="C30" i="2"/>
  <c r="C36" i="2"/>
  <c r="C3" i="2"/>
  <c r="C16" i="2"/>
  <c r="C11" i="2"/>
  <c r="C8" i="2"/>
  <c r="C12" i="2"/>
  <c r="C22" i="2"/>
  <c r="C10" i="2"/>
  <c r="C13" i="2"/>
  <c r="C26" i="2"/>
  <c r="C31" i="2"/>
  <c r="C4" i="2"/>
  <c r="C6" i="2"/>
  <c r="C9" i="2"/>
  <c r="C19" i="2"/>
  <c r="C7" i="2"/>
  <c r="C5" i="2"/>
  <c r="C24" i="2"/>
  <c r="C20" i="2"/>
  <c r="C18" i="2"/>
  <c r="C28" i="2"/>
  <c r="C25" i="2"/>
  <c r="C27" i="2"/>
  <c r="C17" i="2"/>
  <c r="C21" i="2"/>
  <c r="C32" i="2"/>
  <c r="C14" i="2"/>
</calcChain>
</file>

<file path=xl/sharedStrings.xml><?xml version="1.0" encoding="utf-8"?>
<sst xmlns="http://schemas.openxmlformats.org/spreadsheetml/2006/main" count="127" uniqueCount="94">
  <si>
    <t>Zittinguitslag</t>
  </si>
  <si>
    <t>Zitting:</t>
  </si>
  <si>
    <t>Herfstladder 2025 , zitting 1</t>
  </si>
  <si>
    <t>Datum:</t>
  </si>
  <si>
    <t>dinsdag 23 september 2025</t>
  </si>
  <si>
    <t>Lijn A</t>
  </si>
  <si>
    <t>Rang</t>
  </si>
  <si>
    <t>Lijn</t>
  </si>
  <si>
    <t>Paar</t>
  </si>
  <si>
    <t>Paarnamen</t>
  </si>
  <si>
    <t>MP</t>
  </si>
  <si>
    <t>%</t>
  </si>
  <si>
    <t>Corr.</t>
  </si>
  <si>
    <t>Spel</t>
  </si>
  <si>
    <t>Jan Joosten &amp; Frans Walenberg</t>
  </si>
  <si>
    <t>Ans Peeters &amp; Mart Janssen</t>
  </si>
  <si>
    <t>Wiro Bakker &amp; Frank van Loon</t>
  </si>
  <si>
    <t>Ger Janssen &amp; Martijn van Lieshout</t>
  </si>
  <si>
    <t>Christian Beerens &amp; Pierre Verstappen</t>
  </si>
  <si>
    <t>Mieke Adams &amp; Nelis Luijten</t>
  </si>
  <si>
    <t>Erik Basten &amp; Nick Luijten</t>
  </si>
  <si>
    <t>Margriet van Eijk &amp; Tonny Snijders</t>
  </si>
  <si>
    <t>Jan Derckx &amp; Leo Rikken</t>
  </si>
  <si>
    <t>Hans van Bussel &amp; Jos van Gemert</t>
  </si>
  <si>
    <t>Anja van Heugten &amp; Tonnie Joosten</t>
  </si>
  <si>
    <t>Mia Basten &amp; Gonny Pepers</t>
  </si>
  <si>
    <t>Johan ten Dam &amp; Jan Korsten</t>
  </si>
  <si>
    <t>Toos Lansbergen &amp; Henk Lansbergen</t>
  </si>
  <si>
    <t>Wilhelmien Janssen &amp; Bets Joosten</t>
  </si>
  <si>
    <t>Els Linssen &amp; Wiel Linssen</t>
  </si>
  <si>
    <t>Marlies Hofman &amp; Carien Luijten</t>
  </si>
  <si>
    <t>Walter Hoebergen &amp; Peter Thijssen</t>
  </si>
  <si>
    <t>Huib Geurtjens &amp; Mart Smeets</t>
  </si>
  <si>
    <t>Harry Verstappen &amp; Hubert Vos</t>
  </si>
  <si>
    <t>Annie van Bussel &amp; Gerry op 't Root</t>
  </si>
  <si>
    <t>Doret Stemkens &amp; Wil Stemkens</t>
  </si>
  <si>
    <t>NBB-Rekenprogramma 4.11.74.1 © Bridge Systems BV / Nederlandse Bridge Bond</t>
  </si>
  <si>
    <t>woensdag 24 september 2025 00:32</t>
  </si>
  <si>
    <t>Licentiehouder: Bridgeclub Meijel (23.027)</t>
  </si>
  <si>
    <t>Pagina 1 van 1</t>
  </si>
  <si>
    <t>Sjraar Peeters &amp; Henk Vervuurt</t>
  </si>
  <si>
    <t>Maria Houben &amp; Willemien Thijssen</t>
  </si>
  <si>
    <t>Rien Droog &amp; Henny Verkoeijen</t>
  </si>
  <si>
    <t>Anneke Elshout &amp; Gemma Weijs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</si>
  <si>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</si>
  <si>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</si>
  <si>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</si>
  <si>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</si>
  <si>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</si>
  <si>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</si>
  <si>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</si>
  <si>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</si>
  <si>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</si>
  <si>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</si>
  <si>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</si>
  <si>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</si>
  <si>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15</t>
  </si>
  <si>
    <t>16</t>
  </si>
  <si>
    <t>Totaal</t>
  </si>
  <si>
    <t>A</t>
  </si>
  <si>
    <t>B</t>
  </si>
  <si>
    <t>Marij Basten &amp; Bets van Deuren</t>
  </si>
  <si>
    <t>Thera Bos &amp; Els Vos</t>
  </si>
  <si>
    <t>Petra Franzen &amp; Martien Sijben</t>
  </si>
  <si>
    <t>Toos Hendrix &amp; Rob Lalieu</t>
  </si>
  <si>
    <t>Jos Korsten &amp; Ad Verstappen</t>
  </si>
  <si>
    <t>Wilma &amp; John Phielix</t>
  </si>
  <si>
    <t>Mien Stemkens &amp; Coen van Velsen</t>
  </si>
  <si>
    <t>Corke Verstappen &amp; Els Vestjens</t>
  </si>
  <si>
    <t>12</t>
  </si>
  <si>
    <t>14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</si>
  <si>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</si>
  <si>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</si>
  <si>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</si>
  <si>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</si>
  <si>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</si>
  <si>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</si>
  <si>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</si>
  <si>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</si>
  <si>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</si>
  <si>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</si>
  <si>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</si>
  <si>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</si>
  <si>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</si>
  <si>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</si>
  <si>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</si>
  <si>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</si>
  <si>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</si>
  <si>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</si>
  <si>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Paren</t>
  </si>
  <si>
    <t>Afwezig = ROOD</t>
  </si>
  <si>
    <t>Invaller = GROEN</t>
  </si>
  <si>
    <t>Combi paar = BLAUW</t>
  </si>
  <si>
    <t>Puntenstand Herfstladder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</si>
</sst>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;@"/>
  </numFmts>
  <fonts count="19" x14ac:knownFonts="1">
    <font>
      <sz val="11"/>
      <color theme="1"/>
      <name val="Calibri"/>
      <family val="2"/>
      <scheme val="minor"/>
    </font>
    <font>
      <b/>
      <sz val="15"/>
      <color rgb="FF262626"/>
      <name val="Arial"/>
    </font>
    <font>
      <b/>
      <sz val="9"/>
      <color rgb="FF262626"/>
      <name val="Arial"/>
    </font>
    <font>
      <b/>
      <sz val="9"/>
      <color rgb="FF0D0D0D"/>
      <name val="Arial"/>
    </font>
    <font>
      <sz val="9"/>
      <color rgb="FF000000"/>
      <name val="Arial"/>
    </font>
    <font>
      <b/>
      <sz val="6"/>
      <color rgb="FF333333"/>
      <name val="Arial"/>
    </font>
    <font>
      <sz val="6"/>
      <color rgb="FF333333"/>
      <name val="Arial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b/>
      <sz val="9"/>
      <color rgb="FF00B050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DCFF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2" xfId="0" applyFont="1" applyFill="1" applyBorder="1" applyAlignment="1">
      <alignment horizontal="right" vertical="center" wrapText="1" shrinkToFit="1" readingOrder="1"/>
    </xf>
    <xf numFmtId="0" fontId="3" fillId="2" borderId="2" xfId="0" applyFont="1" applyFill="1" applyBorder="1" applyAlignment="1">
      <alignment horizontal="center" vertical="center" wrapText="1" shrinkToFit="1" readingOrder="1"/>
    </xf>
    <xf numFmtId="0" fontId="0" fillId="0" borderId="3" xfId="0" applyBorder="1"/>
    <xf numFmtId="0" fontId="8" fillId="0" borderId="4" xfId="0" applyFont="1" applyBorder="1"/>
    <xf numFmtId="0" fontId="0" fillId="0" borderId="6" xfId="0" applyBorder="1"/>
    <xf numFmtId="164" fontId="8" fillId="0" borderId="4" xfId="0" applyNumberFormat="1" applyFont="1" applyBorder="1"/>
    <xf numFmtId="16" fontId="8" fillId="0" borderId="4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0" fillId="0" borderId="11" xfId="0" applyFont="1" applyBorder="1" applyAlignment="1">
      <alignment horizontal="left" vertical="center" wrapText="1" indent="1" shrinkToFit="1" readingOrder="1"/>
    </xf>
    <xf numFmtId="0" fontId="10" fillId="0" borderId="12" xfId="0" applyFont="1" applyBorder="1" applyAlignment="1">
      <alignment horizontal="left" vertical="center" wrapText="1" indent="1" shrinkToFit="1" readingOrder="1"/>
    </xf>
    <xf numFmtId="0" fontId="7" fillId="0" borderId="14" xfId="0" applyFont="1" applyBorder="1"/>
    <xf numFmtId="0" fontId="7" fillId="0" borderId="15" xfId="0" applyFont="1" applyBorder="1"/>
    <xf numFmtId="0" fontId="14" fillId="0" borderId="14" xfId="0" applyFont="1" applyBorder="1"/>
    <xf numFmtId="0" fontId="7" fillId="0" borderId="3" xfId="0" applyFont="1" applyBorder="1"/>
    <xf numFmtId="0" fontId="14" fillId="0" borderId="3" xfId="0" applyFont="1" applyBorder="1"/>
    <xf numFmtId="0" fontId="7" fillId="0" borderId="5" xfId="0" applyFont="1" applyBorder="1"/>
    <xf numFmtId="0" fontId="15" fillId="0" borderId="3" xfId="0" applyFont="1" applyBorder="1"/>
    <xf numFmtId="0" fontId="16" fillId="0" borderId="3" xfId="0" applyFont="1" applyBorder="1"/>
    <xf numFmtId="0" fontId="17" fillId="0" borderId="6" xfId="0" applyFont="1" applyBorder="1"/>
    <xf numFmtId="0" fontId="10" fillId="0" borderId="10" xfId="0" applyFont="1" applyBorder="1" applyAlignment="1">
      <alignment horizontal="left" vertical="center" wrapText="1" indent="1" shrinkToFit="1" readingOrder="1"/>
    </xf>
    <xf numFmtId="0" fontId="0" fillId="0" borderId="17" xfId="0" applyBorder="1"/>
    <xf numFmtId="0" fontId="18" fillId="0" borderId="18" xfId="0" applyFont="1" applyBorder="1"/>
    <xf numFmtId="0" fontId="0" fillId="0" borderId="18" xfId="0" applyBorder="1"/>
    <xf numFmtId="0" fontId="0" fillId="0" borderId="19" xfId="0" applyBorder="1"/>
    <xf numFmtId="0" fontId="8" fillId="0" borderId="16" xfId="0" applyFont="1" applyBorder="1"/>
    <xf numFmtId="49" fontId="4" fillId="3" borderId="20" xfId="0" applyNumberFormat="1" applyFont="1" applyFill="1" applyBorder="1" applyAlignment="1">
      <alignment horizontal="left" vertical="center" wrapText="1" indent="1" shrinkToFit="1" readingOrder="1"/>
    </xf>
    <xf numFmtId="49" fontId="4" fillId="0" borderId="20" xfId="0" applyNumberFormat="1" applyFont="1" applyBorder="1" applyAlignment="1">
      <alignment horizontal="left" vertical="center" wrapText="1" indent="1" shrinkToFit="1" readingOrder="1"/>
    </xf>
    <xf numFmtId="49" fontId="9" fillId="3" borderId="20" xfId="0" applyNumberFormat="1" applyFont="1" applyFill="1" applyBorder="1" applyAlignment="1">
      <alignment horizontal="left" vertical="center" wrapText="1" indent="1" shrinkToFit="1" readingOrder="1"/>
    </xf>
    <xf numFmtId="49" fontId="9" fillId="3" borderId="21" xfId="0" applyNumberFormat="1" applyFont="1" applyFill="1" applyBorder="1" applyAlignment="1">
      <alignment horizontal="left" vertical="center" wrapText="1" indent="1" shrinkToFit="1" readingOrder="1"/>
    </xf>
    <xf numFmtId="0" fontId="0" fillId="0" borderId="16" xfId="0" applyBorder="1"/>
    <xf numFmtId="49" fontId="9" fillId="0" borderId="11" xfId="0" applyNumberFormat="1" applyFont="1" applyBorder="1" applyAlignment="1">
      <alignment horizontal="right" vertical="center" wrapText="1" shrinkToFit="1" readingOrder="1"/>
    </xf>
    <xf numFmtId="49" fontId="9" fillId="3" borderId="11" xfId="0" applyNumberFormat="1" applyFont="1" applyFill="1" applyBorder="1" applyAlignment="1">
      <alignment horizontal="right" vertical="center" wrapText="1" shrinkToFit="1" readingOrder="1"/>
    </xf>
    <xf numFmtId="49" fontId="9" fillId="3" borderId="12" xfId="0" applyNumberFormat="1" applyFont="1" applyFill="1" applyBorder="1" applyAlignment="1">
      <alignment horizontal="right" vertical="center" wrapText="1" shrinkToFit="1" readingOrder="1"/>
    </xf>
    <xf numFmtId="49" fontId="4" fillId="3" borderId="22" xfId="0" applyNumberFormat="1" applyFont="1" applyFill="1" applyBorder="1" applyAlignment="1">
      <alignment horizontal="left" vertical="center" wrapText="1" indent="1" shrinkToFit="1" readingOrder="1"/>
    </xf>
    <xf numFmtId="49" fontId="11" fillId="3" borderId="16" xfId="0" applyNumberFormat="1" applyFont="1" applyFill="1" applyBorder="1" applyAlignment="1">
      <alignment horizontal="left" vertical="center" wrapText="1" indent="1" shrinkToFit="1" readingOrder="1"/>
    </xf>
    <xf numFmtId="49" fontId="12" fillId="3" borderId="11" xfId="0" applyNumberFormat="1" applyFont="1" applyFill="1" applyBorder="1" applyAlignment="1">
      <alignment horizontal="left" vertical="center" wrapText="1" indent="1" shrinkToFit="1" readingOrder="1"/>
    </xf>
    <xf numFmtId="49" fontId="13" fillId="3" borderId="12" xfId="0" applyNumberFormat="1" applyFont="1" applyFill="1" applyBorder="1" applyAlignment="1">
      <alignment horizontal="left" vertical="center" wrapText="1" indent="1" shrinkToFit="1" readingOrder="1"/>
    </xf>
    <xf numFmtId="0" fontId="7" fillId="0" borderId="9" xfId="0" applyFont="1" applyBorder="1"/>
    <xf numFmtId="49" fontId="5" fillId="0" borderId="0" xfId="0" applyNumberFormat="1" applyFont="1" applyAlignment="1">
      <alignment horizontal="left" vertical="center" wrapText="1" shrinkToFit="1" readingOrder="1"/>
    </xf>
    <xf numFmtId="49" fontId="6" fillId="0" borderId="0" xfId="0" applyNumberFormat="1" applyFont="1" applyAlignment="1">
      <alignment horizontal="right" vertical="center" wrapText="1" shrinkToFit="1" readingOrder="1"/>
    </xf>
    <xf numFmtId="49" fontId="1" fillId="0" borderId="0" xfId="0" applyNumberFormat="1" applyFont="1" applyAlignment="1">
      <alignment horizontal="left" vertical="center" wrapText="1" shrinkToFit="1" readingOrder="1"/>
    </xf>
    <xf numFmtId="49" fontId="2" fillId="0" borderId="0" xfId="0" applyNumberFormat="1" applyFont="1" applyAlignment="1">
      <alignment horizontal="left" vertical="top" wrapText="1" shrinkToFit="1" readingOrder="1"/>
    </xf>
    <xf numFmtId="49" fontId="3" fillId="2" borderId="1" xfId="0" applyNumberFormat="1" applyFont="1" applyFill="1" applyBorder="1" applyAlignment="1">
      <alignment horizontal="center" vertical="center" wrapText="1" shrinkToFit="1" readingOrder="1"/>
    </xf>
    <xf numFmtId="0" fontId="3" fillId="2" borderId="2" xfId="0" applyFont="1" applyFill="1" applyBorder="1" applyAlignment="1">
      <alignment horizontal="right" vertical="center" wrapText="1" shrinkToFit="1" readingOrder="1"/>
    </xf>
    <xf numFmtId="0" fontId="3" fillId="2" borderId="2" xfId="0" applyFont="1" applyFill="1" applyBorder="1" applyAlignment="1">
      <alignment horizontal="left" vertical="center" wrapText="1" indent="1" shrinkToFit="1" readingOrder="1"/>
    </xf>
    <xf numFmtId="0" fontId="3" fillId="2" borderId="2" xfId="0" applyFont="1" applyFill="1" applyBorder="1" applyAlignment="1">
      <alignment horizontal="center" vertical="center" wrapText="1" shrinkToFit="1" readingOrder="1"/>
    </xf>
    <xf numFmtId="0" fontId="3" fillId="2" borderId="0" xfId="0" applyFont="1" applyFill="1" applyAlignment="1">
      <alignment horizontal="right" vertical="center" wrapText="1" indent="1" shrinkToFit="1" readingOrder="1"/>
    </xf>
    <xf numFmtId="0" fontId="7" fillId="0" borderId="8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15</xdr:col>
      <xdr:colOff>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19050</xdr:rowOff>
    </xdr:from>
    <xdr:to>
      <xdr:col>14</xdr:col>
      <xdr:colOff>9525</xdr:colOff>
      <xdr:row>58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prstGeom prst="line">
          <a:avLst/>
        </a:prstGeom>
        <a:ln w="47625" algn="in">
          <a:solidFill>
            <a:srgbClr val="6DCFF6"/>
          </a:solidFill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65"/>
  <sheetViews>
    <sheetView showGridLines="0" workbookViewId="0">
      <selection activeCell="A12" sqref="A12:O57"/>
    </sheetView>
  </sheetViews>
  <sheetFormatPr defaultRowHeight="15" x14ac:dyDescent="0.25"/>
  <cols>
    <col min="1" max="1" width="0.42578125" customWidth="1"/>
    <col min="2" max="2" width="7.140625" customWidth="1"/>
    <col min="3" max="3" width="6.28515625" customWidth="1"/>
    <col min="4" max="4" width="0.140625" customWidth="1"/>
    <col min="5" max="5" width="7" customWidth="1"/>
    <col min="6" max="6" width="37.85546875" customWidth="1"/>
    <col min="7" max="7" width="3.7109375" customWidth="1"/>
    <col min="8" max="8" width="2.7109375" customWidth="1"/>
    <col min="9" max="9" width="1" customWidth="1"/>
    <col min="10" max="10" width="4.7109375" customWidth="1"/>
    <col min="11" max="11" width="0.28515625" customWidth="1"/>
    <col min="12" max="12" width="8.5703125" customWidth="1"/>
    <col min="13" max="13" width="8.7109375" customWidth="1"/>
    <col min="14" max="14" width="8.42578125" customWidth="1"/>
    <col min="15" max="15" width="0.140625" customWidth="1"/>
  </cols>
  <sheetData>
    <row r="1" spans="1:15" ht="18.75" customHeight="1" x14ac:dyDescent="0.25">
      <c r="B1" s="46" t="s">
        <v>0</v>
      </c>
      <c r="C1" s="46"/>
      <c r="D1" s="46"/>
      <c r="E1" s="46"/>
      <c r="F1" s="46"/>
      <c r="G1" s="46"/>
      <c r="H1" s="46"/>
    </row>
    <row r="2" spans="1:15" ht="9" customHeight="1" x14ac:dyDescent="0.25"/>
    <row r="3" spans="1:15" ht="15.75" customHeight="1" x14ac:dyDescent="0.25">
      <c r="B3" s="47" t="s">
        <v>1</v>
      </c>
      <c r="C3" s="47"/>
      <c r="D3" s="47" t="s">
        <v>2</v>
      </c>
      <c r="E3" s="47"/>
      <c r="F3" s="47"/>
      <c r="G3" s="47"/>
      <c r="H3" s="47"/>
    </row>
    <row r="4" spans="1:15" ht="3" customHeight="1" x14ac:dyDescent="0.25"/>
    <row r="5" spans="1:15" ht="0.75" customHeight="1" x14ac:dyDescent="0.25"/>
    <row r="6" spans="1:15" ht="15.75" customHeight="1" x14ac:dyDescent="0.25">
      <c r="B6" s="47" t="s">
        <v>3</v>
      </c>
      <c r="C6" s="47"/>
      <c r="D6" s="47" t="s">
        <v>4</v>
      </c>
      <c r="E6" s="47"/>
      <c r="F6" s="47"/>
      <c r="G6" s="47"/>
      <c r="H6" s="47"/>
    </row>
    <row r="7" spans="1:15" ht="1.5" customHeight="1" x14ac:dyDescent="0.25">
      <c r="D7" s="47"/>
      <c r="E7" s="47"/>
      <c r="F7" s="47"/>
      <c r="G7" s="47"/>
      <c r="H7" s="47"/>
    </row>
    <row r="8" spans="1:15" ht="5.25" customHeight="1" x14ac:dyDescent="0.25"/>
    <row r="9" spans="1:15" ht="22.5" customHeight="1" x14ac:dyDescent="0.25">
      <c r="A9" s="48" t="s">
        <v>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5" ht="23.25" customHeight="1" x14ac:dyDescent="0.25">
      <c r="A10" s="49" t="s">
        <v>6</v>
      </c>
      <c r="B10" s="49"/>
      <c r="C10" s="49" t="s">
        <v>7</v>
      </c>
      <c r="D10" s="49"/>
      <c r="E10" s="1" t="s">
        <v>8</v>
      </c>
      <c r="F10" s="50" t="s">
        <v>9</v>
      </c>
      <c r="G10" s="50"/>
      <c r="H10" s="51" t="s">
        <v>10</v>
      </c>
      <c r="I10" s="51"/>
      <c r="J10" s="51"/>
      <c r="K10" s="51"/>
      <c r="L10" s="2" t="s">
        <v>11</v>
      </c>
      <c r="M10" s="2" t="s">
        <v>12</v>
      </c>
      <c r="N10" s="52" t="s">
        <v>13</v>
      </c>
      <c r="O10" s="52"/>
    </row>
    <row r="11" spans="1:15" ht="0.75" customHeight="1" x14ac:dyDescent="0.25"/>
    <row r="12" spans="1:15" ht="17.25" customHeight="1" x14ac:dyDescent="0.25"/>
    <row r="13" spans="1:15" ht="0.75" customHeight="1" x14ac:dyDescent="0.25"/>
    <row r="14" spans="1:15" ht="16.5" customHeight="1" x14ac:dyDescent="0.25"/>
    <row r="15" spans="1:15" ht="0.75" customHeight="1" x14ac:dyDescent="0.25"/>
    <row r="16" spans="1:15" ht="17.25" customHeight="1" x14ac:dyDescent="0.25"/>
    <row r="17" ht="0.75" customHeight="1" x14ac:dyDescent="0.25"/>
    <row r="18" ht="16.5" customHeight="1" x14ac:dyDescent="0.25"/>
    <row r="19" ht="0.75" customHeight="1" x14ac:dyDescent="0.25"/>
    <row r="20" ht="17.25" customHeight="1" x14ac:dyDescent="0.25"/>
    <row r="21" ht="17.25" customHeight="1" x14ac:dyDescent="0.25"/>
    <row r="22" ht="0.75" customHeight="1" x14ac:dyDescent="0.25"/>
    <row r="23" ht="17.25" customHeight="1" x14ac:dyDescent="0.25"/>
    <row r="24" ht="17.25" customHeight="1" x14ac:dyDescent="0.25"/>
    <row r="25" ht="0.75" customHeight="1" x14ac:dyDescent="0.25"/>
    <row r="26" ht="16.5" customHeight="1" x14ac:dyDescent="0.25"/>
    <row r="27" ht="0.75" customHeight="1" x14ac:dyDescent="0.25"/>
    <row r="28" ht="17.25" customHeight="1" x14ac:dyDescent="0.25"/>
    <row r="29" ht="0.75" customHeight="1" x14ac:dyDescent="0.25"/>
    <row r="30" ht="16.5" customHeight="1" x14ac:dyDescent="0.25"/>
    <row r="31" ht="0.75" customHeight="1" x14ac:dyDescent="0.25"/>
    <row r="32" ht="17.25" customHeight="1" x14ac:dyDescent="0.25"/>
    <row r="33" ht="17.25" customHeight="1" x14ac:dyDescent="0.25"/>
    <row r="34" ht="0.75" customHeight="1" x14ac:dyDescent="0.25"/>
    <row r="35" ht="17.25" customHeight="1" x14ac:dyDescent="0.25"/>
    <row r="36" ht="3.75" customHeight="1" x14ac:dyDescent="0.25"/>
    <row r="37" ht="12" customHeight="1" x14ac:dyDescent="0.25"/>
    <row r="38" ht="23.25" customHeight="1" x14ac:dyDescent="0.25"/>
    <row r="39" ht="22.5" customHeight="1" x14ac:dyDescent="0.25"/>
    <row r="40" ht="0.75" customHeight="1" x14ac:dyDescent="0.25"/>
    <row r="41" ht="17.25" customHeight="1" x14ac:dyDescent="0.25"/>
    <row r="42" ht="0.75" customHeight="1" x14ac:dyDescent="0.25"/>
    <row r="43" ht="16.5" customHeight="1" x14ac:dyDescent="0.25"/>
    <row r="44" ht="0.75" customHeight="1" x14ac:dyDescent="0.25"/>
    <row r="45" ht="17.25" customHeight="1" x14ac:dyDescent="0.25"/>
    <row r="46" ht="0.75" customHeight="1" x14ac:dyDescent="0.25"/>
    <row r="47" ht="16.5" customHeight="1" x14ac:dyDescent="0.25"/>
    <row r="48" ht="0.75" customHeight="1" x14ac:dyDescent="0.25"/>
    <row r="49" spans="1:14" ht="17.25" customHeight="1" x14ac:dyDescent="0.25"/>
    <row r="50" spans="1:14" ht="17.25" customHeight="1" x14ac:dyDescent="0.25"/>
    <row r="51" spans="1:14" ht="0.75" customHeight="1" x14ac:dyDescent="0.25"/>
    <row r="52" spans="1:14" ht="17.25" customHeight="1" x14ac:dyDescent="0.25"/>
    <row r="53" spans="1:14" ht="17.25" customHeight="1" x14ac:dyDescent="0.25"/>
    <row r="54" spans="1:14" ht="0.75" customHeight="1" x14ac:dyDescent="0.25"/>
    <row r="55" spans="1:14" ht="16.5" customHeight="1" x14ac:dyDescent="0.25"/>
    <row r="56" spans="1:14" ht="0.75" customHeight="1" x14ac:dyDescent="0.25"/>
    <row r="57" spans="1:14" ht="17.25" customHeight="1" x14ac:dyDescent="0.25"/>
    <row r="58" spans="1:14" ht="0.75" customHeight="1" x14ac:dyDescent="0.25"/>
    <row r="59" spans="1:14" ht="3" customHeight="1" x14ac:dyDescent="0.25"/>
    <row r="60" spans="1:14" ht="21" customHeight="1" x14ac:dyDescent="0.25"/>
    <row r="61" spans="1:14" ht="7.5" customHeight="1" x14ac:dyDescent="0.25">
      <c r="A61" s="44" t="s">
        <v>36</v>
      </c>
      <c r="B61" s="44"/>
      <c r="C61" s="44"/>
      <c r="D61" s="44"/>
      <c r="E61" s="44"/>
      <c r="F61" s="44"/>
      <c r="K61" s="45" t="s">
        <v>37</v>
      </c>
      <c r="L61" s="45"/>
      <c r="M61" s="45"/>
      <c r="N61" s="45"/>
    </row>
    <row r="62" spans="1:14" ht="1.5" customHeight="1" x14ac:dyDescent="0.25">
      <c r="A62" s="44"/>
      <c r="B62" s="44"/>
      <c r="C62" s="44"/>
      <c r="D62" s="44"/>
      <c r="E62" s="44"/>
      <c r="F62" s="44"/>
    </row>
    <row r="63" spans="1:14" ht="0.75" customHeight="1" x14ac:dyDescent="0.25"/>
    <row r="64" spans="1:14" ht="7.5" customHeight="1" x14ac:dyDescent="0.25">
      <c r="A64" s="44" t="s">
        <v>38</v>
      </c>
      <c r="B64" s="44"/>
      <c r="C64" s="44"/>
      <c r="D64" s="44"/>
      <c r="E64" s="44"/>
      <c r="F64" s="44"/>
      <c r="K64" s="45" t="s">
        <v>39</v>
      </c>
      <c r="L64" s="45"/>
      <c r="M64" s="45"/>
      <c r="N64" s="45"/>
    </row>
    <row r="65" spans="1:6" ht="1.5" customHeight="1" x14ac:dyDescent="0.25">
      <c r="A65" s="44"/>
      <c r="B65" s="44"/>
      <c r="C65" s="44"/>
      <c r="D65" s="44"/>
      <c r="E65" s="44"/>
      <c r="F65" s="44"/>
    </row>
  </sheetData>
  <mergeCells count="15">
    <mergeCell ref="A61:F62"/>
    <mergeCell ref="K61:N61"/>
    <mergeCell ref="A64:F65"/>
    <mergeCell ref="K64:N64"/>
    <mergeCell ref="B1:H1"/>
    <mergeCell ref="B3:C3"/>
    <mergeCell ref="D3:H3"/>
    <mergeCell ref="B6:C6"/>
    <mergeCell ref="D6:H7"/>
    <mergeCell ref="A9:O9"/>
    <mergeCell ref="A10:B10"/>
    <mergeCell ref="C10:D10"/>
    <mergeCell ref="F10:G10"/>
    <mergeCell ref="H10:K10"/>
    <mergeCell ref="N10:O10"/>
  </mergeCells>
  <pageMargins left="0.58999997377395597" right="0.19666667282581299" top="0.58999997377395597" bottom="3.9999999105930301E-2" header="0.3" footer="0.3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088D-8FB9-40D0-A345-A19FA461C202}">
  <dimension ref="A1:J40"/>
  <sheetViews>
    <sheetView tabSelected="1" workbookViewId="0"/>
  </sheetViews>
  <sheetFormatPr defaultRowHeight="15" x14ac:dyDescent="0.25"/>
  <cols>
    <col min="1" max="1" width="3" bestFit="1" customWidth="1"/>
    <col min="2" max="2" width="33.7109375" customWidth="1"/>
    <col min="3" max="3" width="6.42578125" bestFit="1" customWidth="1"/>
    <col min="4" max="5" width="6.85546875" bestFit="1" customWidth="1"/>
    <col min="6" max="6" width="5.5703125" bestFit="1" customWidth="1"/>
    <col min="7" max="9" width="6.5703125" bestFit="1" customWidth="1"/>
    <col min="10" max="10" width="3.85546875" customWidth="1"/>
  </cols>
  <sheetData>
    <row r="1" spans="1:10" ht="19.5" thickBot="1" x14ac:dyDescent="0.35">
      <c r="A1" s="26"/>
      <c r="B1" s="28"/>
      <c r="C1" s="27" t="s">
        <v>93</v>
      </c>
      <c r="D1" s="28"/>
      <c r="E1" s="28"/>
      <c r="F1" s="28"/>
      <c r="G1" s="28"/>
      <c r="H1" s="28"/>
      <c r="I1" s="28"/>
      <c r="J1" s="29"/>
    </row>
    <row r="2" spans="1:10" ht="15.75" thickBot="1" x14ac:dyDescent="0.3">
      <c r="A2" s="35"/>
      <c r="B2" s="4" t="s">
        <v>89</v>
      </c>
      <c r="C2" s="4" t="s">
        <v>58</v>
      </c>
      <c r="D2" s="6">
        <v>45924</v>
      </c>
      <c r="E2" s="7">
        <v>45930</v>
      </c>
      <c r="F2" s="7">
        <v>45937</v>
      </c>
      <c r="G2" s="6">
        <v>45944</v>
      </c>
      <c r="H2" s="7">
        <v>45951</v>
      </c>
      <c r="I2" s="7">
        <v>45958</v>
      </c>
      <c r="J2" s="30" t="s">
        <v>7</v>
      </c>
    </row>
    <row r="3" spans="1:10" x14ac:dyDescent="0.25">
      <c r="A3" s="36" t="s">
        <v>44</v>
      </c>
      <c r="B3" s="31" t="s">
        <v>26</v>
      </c>
      <c r="C3" s="14">
        <f>SUM(D3:I3)</f>
        <v>564</v>
      </c>
      <c r="D3" s="13">
        <v>100</v>
      </c>
      <c r="E3" s="3">
        <v>91</v>
      </c>
      <c r="F3" s="3">
        <v>78</v>
      </c>
      <c r="G3" s="3">
        <v>95</v>
      </c>
      <c r="H3" s="3">
        <v>100</v>
      </c>
      <c r="I3" s="9">
        <v>100</v>
      </c>
      <c r="J3" s="10" t="s">
        <v>60</v>
      </c>
    </row>
    <row r="4" spans="1:10" x14ac:dyDescent="0.25">
      <c r="A4" s="37" t="s">
        <v>45</v>
      </c>
      <c r="B4" s="31" t="s">
        <v>15</v>
      </c>
      <c r="C4" s="14">
        <f>SUM(D4:I4)</f>
        <v>560</v>
      </c>
      <c r="D4" s="13">
        <v>98</v>
      </c>
      <c r="E4" s="19">
        <v>87</v>
      </c>
      <c r="F4" s="3">
        <v>98</v>
      </c>
      <c r="G4" s="3">
        <v>88</v>
      </c>
      <c r="H4" s="3">
        <v>91</v>
      </c>
      <c r="I4" s="9">
        <v>98</v>
      </c>
      <c r="J4" s="10" t="s">
        <v>59</v>
      </c>
    </row>
    <row r="5" spans="1:10" x14ac:dyDescent="0.25">
      <c r="A5" s="37" t="s">
        <v>46</v>
      </c>
      <c r="B5" s="39" t="s">
        <v>20</v>
      </c>
      <c r="C5" s="25">
        <f t="shared" ref="C5" si="0">SUM(D5:I5)</f>
        <v>556</v>
      </c>
      <c r="D5" s="12">
        <v>88</v>
      </c>
      <c r="E5" s="5">
        <v>95</v>
      </c>
      <c r="F5" s="5">
        <v>100</v>
      </c>
      <c r="G5" s="5">
        <v>90</v>
      </c>
      <c r="H5" s="24">
        <v>98</v>
      </c>
      <c r="I5" s="8">
        <v>85</v>
      </c>
      <c r="J5" s="10" t="s">
        <v>59</v>
      </c>
    </row>
    <row r="6" spans="1:10" x14ac:dyDescent="0.25">
      <c r="A6" s="37" t="s">
        <v>47</v>
      </c>
      <c r="B6" s="31" t="s">
        <v>16</v>
      </c>
      <c r="C6" s="14">
        <f>SUM(D6:I6)</f>
        <v>552</v>
      </c>
      <c r="D6" s="13">
        <v>96</v>
      </c>
      <c r="E6" s="20">
        <v>79</v>
      </c>
      <c r="F6" s="3">
        <v>92</v>
      </c>
      <c r="G6" s="20">
        <v>98</v>
      </c>
      <c r="H6" s="3">
        <v>100</v>
      </c>
      <c r="I6" s="53">
        <v>87</v>
      </c>
      <c r="J6" s="10" t="s">
        <v>59</v>
      </c>
    </row>
    <row r="7" spans="1:10" x14ac:dyDescent="0.25">
      <c r="A7" s="37" t="s">
        <v>48</v>
      </c>
      <c r="B7" s="31" t="s">
        <v>19</v>
      </c>
      <c r="C7" s="14">
        <f>SUM(D7:I7)</f>
        <v>549</v>
      </c>
      <c r="D7" s="13">
        <v>90</v>
      </c>
      <c r="E7" s="3">
        <v>98</v>
      </c>
      <c r="F7" s="3">
        <v>80</v>
      </c>
      <c r="G7" s="3">
        <v>94</v>
      </c>
      <c r="H7" s="3">
        <v>91</v>
      </c>
      <c r="I7" s="9">
        <v>96</v>
      </c>
      <c r="J7" s="10" t="s">
        <v>59</v>
      </c>
    </row>
    <row r="8" spans="1:10" x14ac:dyDescent="0.25">
      <c r="A8" s="37" t="s">
        <v>49</v>
      </c>
      <c r="B8" s="31" t="s">
        <v>29</v>
      </c>
      <c r="C8" s="14">
        <f>SUM(D8:I8)</f>
        <v>544</v>
      </c>
      <c r="D8" s="13">
        <v>91</v>
      </c>
      <c r="E8" s="3">
        <v>100</v>
      </c>
      <c r="F8" s="3">
        <v>96</v>
      </c>
      <c r="G8" s="3">
        <v>81</v>
      </c>
      <c r="H8" s="3">
        <v>80</v>
      </c>
      <c r="I8" s="9">
        <v>96</v>
      </c>
      <c r="J8" s="10" t="s">
        <v>60</v>
      </c>
    </row>
    <row r="9" spans="1:10" x14ac:dyDescent="0.25">
      <c r="A9" s="37" t="s">
        <v>50</v>
      </c>
      <c r="B9" s="31" t="s">
        <v>17</v>
      </c>
      <c r="C9" s="14">
        <f>SUM(D9:I9)</f>
        <v>540</v>
      </c>
      <c r="D9" s="13">
        <v>93</v>
      </c>
      <c r="E9" s="3">
        <v>82</v>
      </c>
      <c r="F9" s="3">
        <v>88</v>
      </c>
      <c r="G9" s="3">
        <v>100</v>
      </c>
      <c r="H9" s="3">
        <v>86</v>
      </c>
      <c r="I9" s="9">
        <v>91</v>
      </c>
      <c r="J9" s="10" t="s">
        <v>59</v>
      </c>
    </row>
    <row r="10" spans="1:10" x14ac:dyDescent="0.25">
      <c r="A10" s="37" t="s">
        <v>51</v>
      </c>
      <c r="B10" s="31" t="s">
        <v>32</v>
      </c>
      <c r="C10" s="14">
        <f>SUM(D10:I10)</f>
        <v>538</v>
      </c>
      <c r="D10" s="13">
        <v>84</v>
      </c>
      <c r="E10" s="3">
        <v>95</v>
      </c>
      <c r="F10" s="3">
        <v>100</v>
      </c>
      <c r="G10" s="20">
        <v>94</v>
      </c>
      <c r="H10" s="20">
        <v>76</v>
      </c>
      <c r="I10" s="9">
        <v>89</v>
      </c>
      <c r="J10" s="10" t="s">
        <v>60</v>
      </c>
    </row>
    <row r="11" spans="1:10" x14ac:dyDescent="0.25">
      <c r="A11" s="37" t="s">
        <v>52</v>
      </c>
      <c r="B11" s="31" t="s">
        <v>28</v>
      </c>
      <c r="C11" s="14">
        <f>SUM(D11:I11)</f>
        <v>536</v>
      </c>
      <c r="D11" s="13">
        <v>94</v>
      </c>
      <c r="E11" s="3">
        <v>76</v>
      </c>
      <c r="F11" s="20">
        <v>98</v>
      </c>
      <c r="G11" s="3">
        <v>88</v>
      </c>
      <c r="H11" s="3">
        <v>86</v>
      </c>
      <c r="I11" s="9">
        <v>94</v>
      </c>
      <c r="J11" s="10" t="s">
        <v>60</v>
      </c>
    </row>
    <row r="12" spans="1:10" x14ac:dyDescent="0.25">
      <c r="A12" s="37" t="s">
        <v>53</v>
      </c>
      <c r="B12" s="31" t="s">
        <v>30</v>
      </c>
      <c r="C12" s="14">
        <f>SUM(D12:I12)</f>
        <v>534</v>
      </c>
      <c r="D12" s="13">
        <v>88</v>
      </c>
      <c r="E12" s="3">
        <v>100</v>
      </c>
      <c r="F12" s="3">
        <v>90</v>
      </c>
      <c r="G12" s="23">
        <v>86</v>
      </c>
      <c r="H12" s="3">
        <v>94</v>
      </c>
      <c r="I12" s="9">
        <v>76</v>
      </c>
      <c r="J12" s="10" t="s">
        <v>60</v>
      </c>
    </row>
    <row r="13" spans="1:10" x14ac:dyDescent="0.25">
      <c r="A13" s="37" t="s">
        <v>54</v>
      </c>
      <c r="B13" s="31" t="s">
        <v>33</v>
      </c>
      <c r="C13" s="14">
        <f>SUM(D13:I13)</f>
        <v>534</v>
      </c>
      <c r="D13" s="13">
        <v>80</v>
      </c>
      <c r="E13" s="3">
        <v>87</v>
      </c>
      <c r="F13" s="3">
        <v>88</v>
      </c>
      <c r="G13" s="3">
        <v>100</v>
      </c>
      <c r="H13" s="3">
        <v>96</v>
      </c>
      <c r="I13" s="9">
        <v>83</v>
      </c>
      <c r="J13" s="10" t="s">
        <v>60</v>
      </c>
    </row>
    <row r="14" spans="1:10" x14ac:dyDescent="0.25">
      <c r="A14" s="37" t="s">
        <v>69</v>
      </c>
      <c r="B14" s="32" t="s">
        <v>14</v>
      </c>
      <c r="C14" s="14">
        <f>SUM(D14:I14)</f>
        <v>529</v>
      </c>
      <c r="D14" s="13">
        <v>100</v>
      </c>
      <c r="E14" s="19">
        <v>87</v>
      </c>
      <c r="F14" s="3">
        <v>84</v>
      </c>
      <c r="G14" s="3">
        <v>81</v>
      </c>
      <c r="H14" s="20">
        <v>83</v>
      </c>
      <c r="I14" s="9">
        <v>94</v>
      </c>
      <c r="J14" s="10" t="s">
        <v>59</v>
      </c>
    </row>
    <row r="15" spans="1:10" x14ac:dyDescent="0.25">
      <c r="A15" s="37" t="s">
        <v>55</v>
      </c>
      <c r="B15" s="33" t="s">
        <v>68</v>
      </c>
      <c r="C15" s="14">
        <f>SUM(D15:I15)</f>
        <v>524</v>
      </c>
      <c r="D15" s="16">
        <v>87</v>
      </c>
      <c r="E15" s="19">
        <v>87</v>
      </c>
      <c r="F15" s="20">
        <v>98</v>
      </c>
      <c r="G15" s="3">
        <v>79</v>
      </c>
      <c r="H15" s="20">
        <v>83</v>
      </c>
      <c r="I15" s="9">
        <v>90</v>
      </c>
      <c r="J15" s="10" t="s">
        <v>60</v>
      </c>
    </row>
    <row r="16" spans="1:10" x14ac:dyDescent="0.25">
      <c r="A16" s="37" t="s">
        <v>70</v>
      </c>
      <c r="B16" s="31" t="s">
        <v>27</v>
      </c>
      <c r="C16" s="14">
        <f>SUM(D16:I16)</f>
        <v>519</v>
      </c>
      <c r="D16" s="13">
        <v>97</v>
      </c>
      <c r="E16" s="19">
        <v>85</v>
      </c>
      <c r="F16" s="3">
        <v>75</v>
      </c>
      <c r="G16" s="3">
        <v>84</v>
      </c>
      <c r="H16" s="3">
        <v>94</v>
      </c>
      <c r="I16" s="9">
        <v>84</v>
      </c>
      <c r="J16" s="10" t="s">
        <v>60</v>
      </c>
    </row>
    <row r="17" spans="1:10" x14ac:dyDescent="0.25">
      <c r="A17" s="37" t="s">
        <v>56</v>
      </c>
      <c r="B17" s="31" t="s">
        <v>25</v>
      </c>
      <c r="C17" s="14">
        <f>SUM(D17:I17)</f>
        <v>519</v>
      </c>
      <c r="D17" s="13">
        <v>77</v>
      </c>
      <c r="E17" s="3">
        <v>90</v>
      </c>
      <c r="F17" s="3">
        <v>93</v>
      </c>
      <c r="G17" s="3">
        <v>76</v>
      </c>
      <c r="H17" s="3">
        <v>96</v>
      </c>
      <c r="I17" s="9">
        <v>87</v>
      </c>
      <c r="J17" s="10" t="s">
        <v>59</v>
      </c>
    </row>
    <row r="18" spans="1:10" x14ac:dyDescent="0.25">
      <c r="A18" s="37" t="s">
        <v>57</v>
      </c>
      <c r="B18" s="31" t="s">
        <v>23</v>
      </c>
      <c r="C18" s="14">
        <f>SUM(D18:I18)</f>
        <v>519</v>
      </c>
      <c r="D18" s="13">
        <v>83</v>
      </c>
      <c r="E18" s="3">
        <v>86</v>
      </c>
      <c r="F18" s="3">
        <v>82</v>
      </c>
      <c r="G18" s="3">
        <v>94</v>
      </c>
      <c r="H18" s="3">
        <v>74</v>
      </c>
      <c r="I18" s="9">
        <v>100</v>
      </c>
      <c r="J18" s="10" t="s">
        <v>59</v>
      </c>
    </row>
    <row r="19" spans="1:10" x14ac:dyDescent="0.25">
      <c r="A19" s="36" t="s">
        <v>71</v>
      </c>
      <c r="B19" s="31" t="s">
        <v>18</v>
      </c>
      <c r="C19" s="14">
        <f>SUM(D19:I19)</f>
        <v>515</v>
      </c>
      <c r="D19" s="13">
        <v>93</v>
      </c>
      <c r="E19" s="3">
        <v>74</v>
      </c>
      <c r="F19" s="3">
        <v>91</v>
      </c>
      <c r="G19" s="3">
        <v>91</v>
      </c>
      <c r="H19" s="3">
        <v>80</v>
      </c>
      <c r="I19" s="9">
        <v>86</v>
      </c>
      <c r="J19" s="10" t="s">
        <v>59</v>
      </c>
    </row>
    <row r="20" spans="1:10" x14ac:dyDescent="0.25">
      <c r="A20" s="37" t="s">
        <v>72</v>
      </c>
      <c r="B20" s="31" t="s">
        <v>22</v>
      </c>
      <c r="C20" s="14">
        <f>SUM(D20:I20)</f>
        <v>515</v>
      </c>
      <c r="D20" s="13">
        <v>83</v>
      </c>
      <c r="E20" s="3">
        <v>82</v>
      </c>
      <c r="F20" s="3">
        <v>86</v>
      </c>
      <c r="G20" s="3">
        <v>74</v>
      </c>
      <c r="H20" s="3">
        <v>92</v>
      </c>
      <c r="I20" s="9">
        <v>98</v>
      </c>
      <c r="J20" s="10" t="s">
        <v>59</v>
      </c>
    </row>
    <row r="21" spans="1:10" x14ac:dyDescent="0.25">
      <c r="A21" s="37" t="s">
        <v>73</v>
      </c>
      <c r="B21" s="31" t="s">
        <v>42</v>
      </c>
      <c r="C21" s="14">
        <f>SUM(D21:I21)</f>
        <v>513</v>
      </c>
      <c r="D21" s="18">
        <v>74</v>
      </c>
      <c r="E21" s="3">
        <v>97</v>
      </c>
      <c r="F21" s="19">
        <v>87</v>
      </c>
      <c r="G21" s="3">
        <v>98</v>
      </c>
      <c r="H21" s="3">
        <v>83</v>
      </c>
      <c r="I21" s="9">
        <v>74</v>
      </c>
      <c r="J21" s="10" t="s">
        <v>59</v>
      </c>
    </row>
    <row r="22" spans="1:10" x14ac:dyDescent="0.25">
      <c r="A22" s="37" t="s">
        <v>74</v>
      </c>
      <c r="B22" s="31" t="s">
        <v>31</v>
      </c>
      <c r="C22" s="14">
        <f>SUM(D22:I22)</f>
        <v>510</v>
      </c>
      <c r="D22" s="13">
        <v>84</v>
      </c>
      <c r="E22" s="3">
        <v>82</v>
      </c>
      <c r="F22" s="3">
        <v>79</v>
      </c>
      <c r="G22" s="3">
        <v>97</v>
      </c>
      <c r="H22" s="3">
        <v>88</v>
      </c>
      <c r="I22" s="9">
        <v>80</v>
      </c>
      <c r="J22" s="10" t="s">
        <v>60</v>
      </c>
    </row>
    <row r="23" spans="1:10" x14ac:dyDescent="0.25">
      <c r="A23" s="37" t="s">
        <v>75</v>
      </c>
      <c r="B23" s="33" t="s">
        <v>67</v>
      </c>
      <c r="C23" s="14">
        <f>SUM(D23:I23)</f>
        <v>510</v>
      </c>
      <c r="D23" s="16">
        <v>87</v>
      </c>
      <c r="E23" s="3">
        <v>84</v>
      </c>
      <c r="F23" s="3">
        <v>93</v>
      </c>
      <c r="G23" s="3">
        <v>82</v>
      </c>
      <c r="H23" s="3">
        <v>76</v>
      </c>
      <c r="I23" s="9">
        <v>88</v>
      </c>
      <c r="J23" s="10" t="s">
        <v>60</v>
      </c>
    </row>
    <row r="24" spans="1:10" x14ac:dyDescent="0.25">
      <c r="A24" s="37" t="s">
        <v>76</v>
      </c>
      <c r="B24" s="31" t="s">
        <v>21</v>
      </c>
      <c r="C24" s="14">
        <f>SUM(D24:I24)</f>
        <v>509</v>
      </c>
      <c r="D24" s="13">
        <v>86</v>
      </c>
      <c r="E24" s="3">
        <v>93</v>
      </c>
      <c r="F24" s="3">
        <v>94</v>
      </c>
      <c r="G24" s="3">
        <v>78</v>
      </c>
      <c r="H24" s="3">
        <v>82</v>
      </c>
      <c r="I24" s="9">
        <v>76</v>
      </c>
      <c r="J24" s="10" t="s">
        <v>59</v>
      </c>
    </row>
    <row r="25" spans="1:10" x14ac:dyDescent="0.25">
      <c r="A25" s="37" t="s">
        <v>77</v>
      </c>
      <c r="B25" s="31" t="s">
        <v>40</v>
      </c>
      <c r="C25" s="14">
        <f>SUM(D25:I25)</f>
        <v>505</v>
      </c>
      <c r="D25" s="18">
        <v>80</v>
      </c>
      <c r="E25" s="3">
        <v>88</v>
      </c>
      <c r="F25" s="3">
        <v>75</v>
      </c>
      <c r="G25" s="3">
        <v>86</v>
      </c>
      <c r="H25" s="3">
        <v>98</v>
      </c>
      <c r="I25" s="9">
        <v>78</v>
      </c>
      <c r="J25" s="10" t="s">
        <v>59</v>
      </c>
    </row>
    <row r="26" spans="1:10" x14ac:dyDescent="0.25">
      <c r="A26" s="37" t="s">
        <v>78</v>
      </c>
      <c r="B26" s="31" t="s">
        <v>34</v>
      </c>
      <c r="C26" s="14">
        <f>SUM(D26:I26)</f>
        <v>505</v>
      </c>
      <c r="D26" s="13">
        <v>77</v>
      </c>
      <c r="E26" s="23">
        <v>79</v>
      </c>
      <c r="F26" s="3">
        <v>95</v>
      </c>
      <c r="G26" s="3">
        <v>84</v>
      </c>
      <c r="H26" s="3">
        <v>78</v>
      </c>
      <c r="I26" s="9">
        <v>92</v>
      </c>
      <c r="J26" s="10" t="s">
        <v>60</v>
      </c>
    </row>
    <row r="27" spans="1:10" x14ac:dyDescent="0.25">
      <c r="A27" s="37" t="s">
        <v>79</v>
      </c>
      <c r="B27" s="31" t="s">
        <v>24</v>
      </c>
      <c r="C27" s="14">
        <f>SUM(D27:I27)</f>
        <v>490</v>
      </c>
      <c r="D27" s="13">
        <v>77</v>
      </c>
      <c r="E27" s="20">
        <v>79</v>
      </c>
      <c r="F27" s="19">
        <v>82</v>
      </c>
      <c r="G27" s="20">
        <v>94</v>
      </c>
      <c r="H27" s="20">
        <v>76</v>
      </c>
      <c r="I27" s="53">
        <v>82</v>
      </c>
      <c r="J27" s="10" t="s">
        <v>59</v>
      </c>
    </row>
    <row r="28" spans="1:10" x14ac:dyDescent="0.25">
      <c r="A28" s="37" t="s">
        <v>80</v>
      </c>
      <c r="B28" s="31" t="s">
        <v>41</v>
      </c>
      <c r="C28" s="14">
        <f>SUM(D28:I28)</f>
        <v>486</v>
      </c>
      <c r="D28" s="18">
        <v>80</v>
      </c>
      <c r="E28" s="3">
        <v>92</v>
      </c>
      <c r="F28" s="3">
        <v>86</v>
      </c>
      <c r="G28" s="3">
        <v>76</v>
      </c>
      <c r="H28" s="3">
        <v>78</v>
      </c>
      <c r="I28" s="9">
        <v>74</v>
      </c>
      <c r="J28" s="10" t="s">
        <v>59</v>
      </c>
    </row>
    <row r="29" spans="1:10" x14ac:dyDescent="0.25">
      <c r="A29" s="37" t="s">
        <v>81</v>
      </c>
      <c r="B29" s="33" t="s">
        <v>66</v>
      </c>
      <c r="C29" s="14">
        <f>SUM(D29:I29)</f>
        <v>460</v>
      </c>
      <c r="D29" s="16">
        <v>77</v>
      </c>
      <c r="E29" s="3">
        <v>77</v>
      </c>
      <c r="F29" s="3">
        <v>81</v>
      </c>
      <c r="G29" s="3">
        <v>74</v>
      </c>
      <c r="H29" s="3">
        <v>74</v>
      </c>
      <c r="I29" s="53">
        <v>77</v>
      </c>
      <c r="J29" s="10" t="s">
        <v>60</v>
      </c>
    </row>
    <row r="30" spans="1:10" x14ac:dyDescent="0.25">
      <c r="A30" s="37" t="s">
        <v>82</v>
      </c>
      <c r="B30" s="33" t="s">
        <v>62</v>
      </c>
      <c r="C30" s="14">
        <f>SUM(D30:I30)</f>
        <v>460</v>
      </c>
      <c r="D30" s="16">
        <v>76</v>
      </c>
      <c r="E30" s="22">
        <v>74</v>
      </c>
      <c r="F30" s="3">
        <v>77</v>
      </c>
      <c r="G30" s="3">
        <v>77</v>
      </c>
      <c r="H30" s="19">
        <v>76</v>
      </c>
      <c r="I30" s="9">
        <v>80</v>
      </c>
      <c r="J30" s="10" t="s">
        <v>60</v>
      </c>
    </row>
    <row r="31" spans="1:10" x14ac:dyDescent="0.25">
      <c r="A31" s="37" t="s">
        <v>83</v>
      </c>
      <c r="B31" s="31" t="s">
        <v>35</v>
      </c>
      <c r="C31" s="14">
        <f>SUM(D31:I31)</f>
        <v>394</v>
      </c>
      <c r="D31" s="13">
        <v>74</v>
      </c>
      <c r="E31" s="19">
        <v>77</v>
      </c>
      <c r="F31" s="19">
        <v>78</v>
      </c>
      <c r="G31" s="3">
        <v>81</v>
      </c>
      <c r="H31" s="3">
        <v>84</v>
      </c>
      <c r="I31" s="53">
        <v>0</v>
      </c>
      <c r="J31" s="10" t="s">
        <v>60</v>
      </c>
    </row>
    <row r="32" spans="1:10" x14ac:dyDescent="0.25">
      <c r="A32" s="37" t="s">
        <v>84</v>
      </c>
      <c r="B32" s="31" t="s">
        <v>43</v>
      </c>
      <c r="C32" s="14">
        <f>SUM(D32:I32)</f>
        <v>344</v>
      </c>
      <c r="D32" s="18">
        <v>74</v>
      </c>
      <c r="E32" s="19">
        <v>86</v>
      </c>
      <c r="F32" s="19">
        <v>86</v>
      </c>
      <c r="G32" s="20">
        <v>98</v>
      </c>
      <c r="H32" s="19">
        <v>0</v>
      </c>
      <c r="I32" s="53">
        <v>0</v>
      </c>
      <c r="J32" s="10" t="s">
        <v>59</v>
      </c>
    </row>
    <row r="33" spans="1:10" x14ac:dyDescent="0.25">
      <c r="A33" s="37" t="s">
        <v>85</v>
      </c>
      <c r="B33" s="33" t="s">
        <v>65</v>
      </c>
      <c r="C33" s="14">
        <f>SUM(D33:I33)</f>
        <v>265</v>
      </c>
      <c r="D33" s="16">
        <v>0</v>
      </c>
      <c r="E33" s="19">
        <v>0</v>
      </c>
      <c r="F33" s="19">
        <v>0</v>
      </c>
      <c r="G33" s="3">
        <v>93</v>
      </c>
      <c r="H33" s="3">
        <v>90</v>
      </c>
      <c r="I33" s="9">
        <v>82</v>
      </c>
      <c r="J33" s="10" t="s">
        <v>60</v>
      </c>
    </row>
    <row r="34" spans="1:10" x14ac:dyDescent="0.25">
      <c r="A34" s="37" t="s">
        <v>86</v>
      </c>
      <c r="B34" s="33" t="s">
        <v>63</v>
      </c>
      <c r="C34" s="14">
        <f>SUM(D34:I34)</f>
        <v>178</v>
      </c>
      <c r="D34" s="16">
        <v>0</v>
      </c>
      <c r="E34" s="19">
        <v>0</v>
      </c>
      <c r="F34" s="19">
        <v>0</v>
      </c>
      <c r="G34" s="3">
        <v>90</v>
      </c>
      <c r="H34" s="3">
        <v>88</v>
      </c>
      <c r="I34" s="53">
        <v>0</v>
      </c>
      <c r="J34" s="10" t="s">
        <v>60</v>
      </c>
    </row>
    <row r="35" spans="1:10" x14ac:dyDescent="0.25">
      <c r="A35" s="36" t="s">
        <v>87</v>
      </c>
      <c r="B35" s="33" t="s">
        <v>64</v>
      </c>
      <c r="C35" s="14">
        <f>SUM(D35:I35)</f>
        <v>152</v>
      </c>
      <c r="D35" s="16">
        <v>0</v>
      </c>
      <c r="E35" s="19">
        <v>0</v>
      </c>
      <c r="F35" s="3">
        <v>74</v>
      </c>
      <c r="G35" s="19">
        <v>0</v>
      </c>
      <c r="H35" s="19">
        <v>0</v>
      </c>
      <c r="I35" s="9">
        <v>78</v>
      </c>
      <c r="J35" s="10" t="s">
        <v>60</v>
      </c>
    </row>
    <row r="36" spans="1:10" ht="15.75" thickBot="1" x14ac:dyDescent="0.3">
      <c r="A36" s="38" t="s">
        <v>88</v>
      </c>
      <c r="B36" s="34" t="s">
        <v>61</v>
      </c>
      <c r="C36" s="15">
        <f>SUM(D36:I36)</f>
        <v>0</v>
      </c>
      <c r="D36" s="17">
        <v>0</v>
      </c>
      <c r="E36" s="21">
        <v>0</v>
      </c>
      <c r="F36" s="21">
        <v>0</v>
      </c>
      <c r="G36" s="21">
        <v>0</v>
      </c>
      <c r="H36" s="21">
        <v>0</v>
      </c>
      <c r="I36" s="43">
        <v>0</v>
      </c>
      <c r="J36" s="11" t="s">
        <v>60</v>
      </c>
    </row>
    <row r="37" spans="1:10" ht="15.75" thickBot="1" x14ac:dyDescent="0.3"/>
    <row r="38" spans="1:10" x14ac:dyDescent="0.25">
      <c r="B38" s="40" t="s">
        <v>90</v>
      </c>
    </row>
    <row r="39" spans="1:10" x14ac:dyDescent="0.25">
      <c r="B39" s="41" t="s">
        <v>92</v>
      </c>
    </row>
    <row r="40" spans="1:10" ht="15.75" thickBot="1" x14ac:dyDescent="0.3">
      <c r="B40" s="42" t="s">
        <v>91</v>
      </c>
    </row>
  </sheetData>
  <sortState xmlns:xlrd2="http://schemas.microsoft.com/office/spreadsheetml/2017/richdata2" ref="B4:J36">
    <sortCondition descending="1" ref="C3:C36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Sheet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Martijn van Lieshout</cp:lastModifiedBy>
  <cp:lastPrinted>2025-10-29T00:08:59Z</cp:lastPrinted>
  <dcterms:created xsi:type="dcterms:W3CDTF">2025-09-23T22:32:34Z</dcterms:created>
  <dcterms:modified xsi:type="dcterms:W3CDTF">2025-10-29T00:22:10Z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19.1.6.0</vt:lpwstr>
  </property>
</Properties>
</file>